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85" windowWidth="15120" windowHeight="7830"/>
  </bookViews>
  <sheets>
    <sheet name="приложение 2" sheetId="7" r:id="rId1"/>
  </sheets>
  <definedNames>
    <definedName name="_xlnm.Print_Area" localSheetId="0">'приложение 2'!$A$1:$I$27</definedName>
  </definedNames>
  <calcPr calcId="124519"/>
</workbook>
</file>

<file path=xl/calcChain.xml><?xml version="1.0" encoding="utf-8"?>
<calcChain xmlns="http://schemas.openxmlformats.org/spreadsheetml/2006/main">
  <c r="G6" i="7"/>
  <c r="G7"/>
  <c r="G8"/>
  <c r="G9"/>
  <c r="G10"/>
  <c r="G11"/>
  <c r="G12"/>
  <c r="G13"/>
  <c r="G14"/>
  <c r="G15"/>
  <c r="G16"/>
  <c r="G17"/>
  <c r="G18"/>
  <c r="G19"/>
  <c r="G20"/>
  <c r="G5" l="1"/>
  <c r="G21" s="1"/>
</calcChain>
</file>

<file path=xl/sharedStrings.xml><?xml version="1.0" encoding="utf-8"?>
<sst xmlns="http://schemas.openxmlformats.org/spreadsheetml/2006/main" count="63" uniqueCount="43">
  <si>
    <t>Наименование</t>
  </si>
  <si>
    <t>№ лота</t>
  </si>
  <si>
    <t>Техническая спецификация</t>
  </si>
  <si>
    <t>Кол-во</t>
  </si>
  <si>
    <t>Цена за единицу, тенге</t>
  </si>
  <si>
    <t>Сумма, тенге</t>
  </si>
  <si>
    <t>Всего</t>
  </si>
  <si>
    <t>Ед.изм</t>
  </si>
  <si>
    <t>Срок поставки</t>
  </si>
  <si>
    <t>Место поставки</t>
  </si>
  <si>
    <t>со дня заключение договора до 31 декабря 2020 года по заявке заказчика</t>
  </si>
  <si>
    <t xml:space="preserve">                                                      Перечень закупаемых медицинских изделий </t>
  </si>
  <si>
    <t>кг</t>
  </si>
  <si>
    <t xml:space="preserve">Приложение  2                                                          к объявлению от 22.01.2021 года                               </t>
  </si>
  <si>
    <t>Масло иммерсионное 100 мл</t>
  </si>
  <si>
    <t>Скальпель одноразовый</t>
  </si>
  <si>
    <t>Индикатор стерилизации</t>
  </si>
  <si>
    <t xml:space="preserve">Индикатор стерилизации </t>
  </si>
  <si>
    <t>Скальпель многоразовый</t>
  </si>
  <si>
    <t>Петля одноразовая бактериологическая</t>
  </si>
  <si>
    <t>Жгут для крови резиновый</t>
  </si>
  <si>
    <t>Штатив к СОЭ метру</t>
  </si>
  <si>
    <t>Колба стеклянный коническии 250 мл</t>
  </si>
  <si>
    <t>Колба стеклянный коническии 500 мл</t>
  </si>
  <si>
    <t>Стерит ПС-АЗ-1 75*150 (винар)возд.(кор)МедИС-В-160/150-1 1000 тестов</t>
  </si>
  <si>
    <t>Лампа ультрафиолетовая бактерицидная</t>
  </si>
  <si>
    <t>Гранулы «Эко-хлор» </t>
  </si>
  <si>
    <t>«Мега-хлор» в таблетках №300</t>
  </si>
  <si>
    <t>Жидкое мыло «Бразол»</t>
  </si>
  <si>
    <t>Пакет для сбора мед.отходов</t>
  </si>
  <si>
    <t>Скальпель одноразовый № 18,19,20,21</t>
  </si>
  <si>
    <t>Индикатор стерилизации Стеритест –ВЛ № 500</t>
  </si>
  <si>
    <t>Индикатор стерилизации П132/20-2 №500</t>
  </si>
  <si>
    <t>Штатив к СОЭ метру (Панченкова)</t>
  </si>
  <si>
    <t>Средство дезинфицирующее, в содержании в качестве действующего вещества натриевой соли дихлоризоциануровой кислоты, Средство предназначено для: профилактической дезинфекции поверхностей в помещениях</t>
  </si>
  <si>
    <t xml:space="preserve">Средство дезинфицирующее, в содержании в качестве действующего вещества  натриевой соли дихлоризоциануровой кислоты. Средство предназначено для: профилактической дезинфекции поверхностей в помещениях </t>
  </si>
  <si>
    <t>Жидкое мыло с дезинфицирующим эффектом,флакон 1 л.</t>
  </si>
  <si>
    <t>флакон</t>
  </si>
  <si>
    <t>шт</t>
  </si>
  <si>
    <t>уп</t>
  </si>
  <si>
    <t>бан</t>
  </si>
  <si>
    <t>Главный врач                                                                                           Абдусаметов Д.М.</t>
  </si>
  <si>
    <t xml:space="preserve"> г. Тараз ул.Асанбай Аскарова 282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</si>
</sst>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/>
  </cellStyleXfs>
  <cellXfs count="38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164" fontId="2" fillId="0" borderId="0" xfId="6" applyFont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164" fontId="2" fillId="0" borderId="0" xfId="6" applyFont="1" applyFill="1" applyBorder="1" applyAlignment="1">
      <alignment horizontal="center" vertical="center" wrapText="1"/>
    </xf>
    <xf numFmtId="164" fontId="3" fillId="0" borderId="0" xfId="6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2" fillId="0" borderId="0" xfId="6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164" fontId="7" fillId="2" borderId="1" xfId="6" applyFont="1" applyFill="1" applyBorder="1" applyAlignment="1">
      <alignment horizontal="center" vertical="center" wrapText="1"/>
    </xf>
    <xf numFmtId="164" fontId="14" fillId="2" borderId="1" xfId="6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4" fontId="14" fillId="3" borderId="5" xfId="6" applyNumberFormat="1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wrapText="1"/>
    </xf>
    <xf numFmtId="0" fontId="2" fillId="0" borderId="0" xfId="0" applyFont="1"/>
    <xf numFmtId="0" fontId="2" fillId="5" borderId="9" xfId="0" applyFont="1" applyFill="1" applyBorder="1" applyAlignment="1">
      <alignment wrapText="1"/>
    </xf>
    <xf numFmtId="0" fontId="3" fillId="0" borderId="0" xfId="1" applyFont="1" applyBorder="1" applyAlignment="1">
      <alignment horizontal="center" vertical="center" wrapText="1"/>
    </xf>
    <xf numFmtId="0" fontId="15" fillId="0" borderId="0" xfId="1" applyFont="1" applyAlignment="1">
      <alignment horizontal="right" vertical="center" wrapText="1"/>
    </xf>
    <xf numFmtId="0" fontId="3" fillId="0" borderId="0" xfId="1" applyFont="1" applyAlignment="1">
      <alignment horizontal="left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16" xfId="8"/>
    <cellStyle name="Обычный 2 6" xfId="3"/>
    <cellStyle name="Обычный 3 17 2" xfId="4"/>
    <cellStyle name="Обычный 4 3" xfId="5"/>
    <cellStyle name="Обычный 5" xfId="7"/>
    <cellStyle name="Финансовый" xfId="6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view="pageBreakPreview" zoomScaleNormal="70" zoomScaleSheetLayoutView="100" zoomScalePageLayoutView="80" workbookViewId="0">
      <selection activeCell="G15" sqref="G15"/>
    </sheetView>
  </sheetViews>
  <sheetFormatPr defaultRowHeight="15.75"/>
  <cols>
    <col min="1" max="1" width="5.85546875" style="4" bestFit="1" customWidth="1"/>
    <col min="2" max="2" width="30.85546875" style="2" customWidth="1"/>
    <col min="3" max="3" width="47.85546875" style="6" customWidth="1"/>
    <col min="4" max="4" width="8.7109375" style="4" customWidth="1"/>
    <col min="5" max="5" width="8.5703125" style="4" bestFit="1" customWidth="1"/>
    <col min="6" max="6" width="10" style="7" customWidth="1"/>
    <col min="7" max="7" width="13.7109375" style="7" customWidth="1"/>
    <col min="8" max="8" width="15.85546875" style="7" customWidth="1"/>
    <col min="9" max="9" width="14.5703125" style="4" customWidth="1"/>
    <col min="10" max="10" width="3.42578125" style="4" customWidth="1"/>
    <col min="11" max="11" width="9.140625" style="4"/>
    <col min="12" max="12" width="9.5703125" style="4" customWidth="1"/>
    <col min="13" max="14" width="9.140625" style="4"/>
    <col min="15" max="15" width="10.28515625" style="4" bestFit="1" customWidth="1"/>
    <col min="16" max="16384" width="9.140625" style="4"/>
  </cols>
  <sheetData>
    <row r="1" spans="1:10" ht="15.75" customHeight="1">
      <c r="F1" s="17"/>
      <c r="G1" s="31" t="s">
        <v>13</v>
      </c>
      <c r="H1" s="31"/>
      <c r="I1" s="31"/>
    </row>
    <row r="2" spans="1:10" ht="15.75" customHeight="1">
      <c r="A2" s="30" t="s">
        <v>11</v>
      </c>
      <c r="B2" s="30"/>
      <c r="C2" s="30"/>
      <c r="D2" s="30"/>
      <c r="E2" s="30"/>
      <c r="F2" s="30"/>
      <c r="G2" s="31"/>
      <c r="H2" s="31"/>
      <c r="I2" s="31"/>
    </row>
    <row r="3" spans="1:10">
      <c r="A3" s="3"/>
      <c r="B3" s="3"/>
      <c r="C3" s="3"/>
      <c r="D3" s="24"/>
      <c r="E3" s="3"/>
      <c r="F3" s="9"/>
      <c r="G3" s="8"/>
      <c r="H3" s="8"/>
    </row>
    <row r="4" spans="1:10" ht="38.25">
      <c r="A4" s="19" t="s">
        <v>1</v>
      </c>
      <c r="B4" s="20" t="s">
        <v>0</v>
      </c>
      <c r="C4" s="20" t="s">
        <v>2</v>
      </c>
      <c r="D4" s="20" t="s">
        <v>7</v>
      </c>
      <c r="E4" s="20" t="s">
        <v>3</v>
      </c>
      <c r="F4" s="21" t="s">
        <v>4</v>
      </c>
      <c r="G4" s="22" t="s">
        <v>5</v>
      </c>
      <c r="H4" s="15" t="s">
        <v>8</v>
      </c>
      <c r="I4" s="15" t="s">
        <v>9</v>
      </c>
      <c r="J4" s="11"/>
    </row>
    <row r="5" spans="1:10" s="5" customFormat="1" ht="31.5" customHeight="1" thickBot="1">
      <c r="A5" s="18">
        <v>1</v>
      </c>
      <c r="B5" s="27" t="s">
        <v>14</v>
      </c>
      <c r="C5" s="29" t="s">
        <v>14</v>
      </c>
      <c r="D5" s="29" t="s">
        <v>37</v>
      </c>
      <c r="E5" s="29">
        <v>4</v>
      </c>
      <c r="F5" s="29">
        <v>1382</v>
      </c>
      <c r="G5" s="25">
        <f>E5*F5</f>
        <v>5528</v>
      </c>
      <c r="H5" s="36" t="s">
        <v>10</v>
      </c>
      <c r="I5" s="37" t="s">
        <v>42</v>
      </c>
      <c r="J5" s="10"/>
    </row>
    <row r="6" spans="1:10" s="5" customFormat="1" ht="31.5" customHeight="1">
      <c r="A6" s="18">
        <v>2</v>
      </c>
      <c r="B6" s="28" t="s">
        <v>15</v>
      </c>
      <c r="C6" s="29" t="s">
        <v>30</v>
      </c>
      <c r="D6" s="29" t="s">
        <v>38</v>
      </c>
      <c r="E6" s="29">
        <v>250</v>
      </c>
      <c r="F6" s="29">
        <v>180</v>
      </c>
      <c r="G6" s="25">
        <f t="shared" ref="G6:G20" si="0">E6*F6</f>
        <v>45000</v>
      </c>
      <c r="H6" s="36"/>
      <c r="I6" s="36"/>
      <c r="J6" s="10"/>
    </row>
    <row r="7" spans="1:10" s="5" customFormat="1" ht="31.5" customHeight="1">
      <c r="A7" s="18">
        <v>3</v>
      </c>
      <c r="B7" s="29" t="s">
        <v>16</v>
      </c>
      <c r="C7" s="29" t="s">
        <v>31</v>
      </c>
      <c r="D7" s="29" t="s">
        <v>39</v>
      </c>
      <c r="E7" s="29">
        <v>5</v>
      </c>
      <c r="F7" s="29">
        <v>5700</v>
      </c>
      <c r="G7" s="25">
        <f t="shared" si="0"/>
        <v>28500</v>
      </c>
      <c r="H7" s="36"/>
      <c r="I7" s="36"/>
      <c r="J7" s="10"/>
    </row>
    <row r="8" spans="1:10" s="5" customFormat="1" ht="31.5" customHeight="1">
      <c r="A8" s="18">
        <v>4</v>
      </c>
      <c r="B8" s="29" t="s">
        <v>17</v>
      </c>
      <c r="C8" s="29" t="s">
        <v>32</v>
      </c>
      <c r="D8" s="29" t="s">
        <v>39</v>
      </c>
      <c r="E8" s="29">
        <v>10</v>
      </c>
      <c r="F8" s="29">
        <v>4780</v>
      </c>
      <c r="G8" s="25">
        <f t="shared" si="0"/>
        <v>47800</v>
      </c>
      <c r="H8" s="36"/>
      <c r="I8" s="36"/>
      <c r="J8" s="10"/>
    </row>
    <row r="9" spans="1:10" s="5" customFormat="1" ht="31.5" customHeight="1">
      <c r="A9" s="18">
        <v>5</v>
      </c>
      <c r="B9" s="29" t="s">
        <v>18</v>
      </c>
      <c r="C9" s="29" t="s">
        <v>18</v>
      </c>
      <c r="D9" s="29" t="s">
        <v>38</v>
      </c>
      <c r="E9" s="29">
        <v>50</v>
      </c>
      <c r="F9" s="29">
        <v>3120</v>
      </c>
      <c r="G9" s="25">
        <f t="shared" si="0"/>
        <v>156000</v>
      </c>
      <c r="H9" s="36"/>
      <c r="I9" s="36"/>
      <c r="J9" s="10"/>
    </row>
    <row r="10" spans="1:10" s="5" customFormat="1" ht="31.5" customHeight="1">
      <c r="A10" s="18">
        <v>6</v>
      </c>
      <c r="B10" s="29" t="s">
        <v>19</v>
      </c>
      <c r="C10" s="29" t="s">
        <v>19</v>
      </c>
      <c r="D10" s="29" t="s">
        <v>38</v>
      </c>
      <c r="E10" s="29">
        <v>12</v>
      </c>
      <c r="F10" s="29">
        <v>430</v>
      </c>
      <c r="G10" s="25">
        <f t="shared" si="0"/>
        <v>5160</v>
      </c>
      <c r="H10" s="36"/>
      <c r="I10" s="36"/>
      <c r="J10" s="10"/>
    </row>
    <row r="11" spans="1:10" s="5" customFormat="1" ht="31.5" customHeight="1">
      <c r="A11" s="18">
        <v>7</v>
      </c>
      <c r="B11" s="29" t="s">
        <v>20</v>
      </c>
      <c r="C11" s="29" t="s">
        <v>20</v>
      </c>
      <c r="D11" s="29" t="s">
        <v>38</v>
      </c>
      <c r="E11" s="29">
        <v>15</v>
      </c>
      <c r="F11" s="29">
        <v>200</v>
      </c>
      <c r="G11" s="25">
        <f t="shared" si="0"/>
        <v>3000</v>
      </c>
      <c r="H11" s="36"/>
      <c r="I11" s="36"/>
      <c r="J11" s="10"/>
    </row>
    <row r="12" spans="1:10" s="5" customFormat="1" ht="31.5" customHeight="1">
      <c r="A12" s="18">
        <v>8</v>
      </c>
      <c r="B12" s="29" t="s">
        <v>21</v>
      </c>
      <c r="C12" s="29" t="s">
        <v>33</v>
      </c>
      <c r="D12" s="29" t="s">
        <v>38</v>
      </c>
      <c r="E12" s="29">
        <v>2</v>
      </c>
      <c r="F12" s="29">
        <v>3801</v>
      </c>
      <c r="G12" s="25">
        <f t="shared" si="0"/>
        <v>7602</v>
      </c>
      <c r="H12" s="36"/>
      <c r="I12" s="36"/>
      <c r="J12" s="10"/>
    </row>
    <row r="13" spans="1:10" s="5" customFormat="1" ht="31.5" customHeight="1">
      <c r="A13" s="18">
        <v>9</v>
      </c>
      <c r="B13" s="29" t="s">
        <v>22</v>
      </c>
      <c r="C13" s="29" t="s">
        <v>22</v>
      </c>
      <c r="D13" s="29" t="s">
        <v>38</v>
      </c>
      <c r="E13" s="29">
        <v>3</v>
      </c>
      <c r="F13" s="29">
        <v>1300</v>
      </c>
      <c r="G13" s="25">
        <f t="shared" si="0"/>
        <v>3900</v>
      </c>
      <c r="H13" s="36"/>
      <c r="I13" s="36"/>
      <c r="J13" s="10"/>
    </row>
    <row r="14" spans="1:10" s="5" customFormat="1" ht="31.5" customHeight="1">
      <c r="A14" s="18">
        <v>10</v>
      </c>
      <c r="B14" s="29" t="s">
        <v>23</v>
      </c>
      <c r="C14" s="29" t="s">
        <v>23</v>
      </c>
      <c r="D14" s="29" t="s">
        <v>38</v>
      </c>
      <c r="E14" s="29">
        <v>3</v>
      </c>
      <c r="F14" s="29">
        <v>1836</v>
      </c>
      <c r="G14" s="25">
        <f t="shared" si="0"/>
        <v>5508</v>
      </c>
      <c r="H14" s="36"/>
      <c r="I14" s="36"/>
      <c r="J14" s="10"/>
    </row>
    <row r="15" spans="1:10" s="5" customFormat="1" ht="31.5" customHeight="1">
      <c r="A15" s="18">
        <v>11</v>
      </c>
      <c r="B15" s="29" t="s">
        <v>24</v>
      </c>
      <c r="C15" s="29" t="s">
        <v>24</v>
      </c>
      <c r="D15" s="29" t="s">
        <v>38</v>
      </c>
      <c r="E15" s="29">
        <v>300</v>
      </c>
      <c r="F15" s="29">
        <v>2700</v>
      </c>
      <c r="G15" s="25">
        <f t="shared" si="0"/>
        <v>810000</v>
      </c>
      <c r="H15" s="36"/>
      <c r="I15" s="36"/>
      <c r="J15" s="10"/>
    </row>
    <row r="16" spans="1:10" s="5" customFormat="1" ht="31.5" customHeight="1">
      <c r="A16" s="18">
        <v>12</v>
      </c>
      <c r="B16" s="29" t="s">
        <v>25</v>
      </c>
      <c r="C16" s="29" t="s">
        <v>25</v>
      </c>
      <c r="D16" s="29" t="s">
        <v>38</v>
      </c>
      <c r="E16" s="29">
        <v>10</v>
      </c>
      <c r="F16" s="29">
        <v>3000</v>
      </c>
      <c r="G16" s="25">
        <f t="shared" si="0"/>
        <v>30000</v>
      </c>
      <c r="H16" s="36"/>
      <c r="I16" s="36"/>
      <c r="J16" s="10"/>
    </row>
    <row r="17" spans="1:10" s="5" customFormat="1" ht="31.5" customHeight="1">
      <c r="A17" s="18">
        <v>13</v>
      </c>
      <c r="B17" s="29" t="s">
        <v>26</v>
      </c>
      <c r="C17" s="29" t="s">
        <v>34</v>
      </c>
      <c r="D17" s="29" t="s">
        <v>12</v>
      </c>
      <c r="E17" s="29">
        <v>70</v>
      </c>
      <c r="F17" s="29">
        <v>4920</v>
      </c>
      <c r="G17" s="25">
        <f t="shared" si="0"/>
        <v>344400</v>
      </c>
      <c r="H17" s="36"/>
      <c r="I17" s="36"/>
      <c r="J17" s="10"/>
    </row>
    <row r="18" spans="1:10" s="5" customFormat="1" ht="82.5" customHeight="1">
      <c r="A18" s="18">
        <v>14</v>
      </c>
      <c r="B18" s="29" t="s">
        <v>27</v>
      </c>
      <c r="C18" s="29" t="s">
        <v>35</v>
      </c>
      <c r="D18" s="29" t="s">
        <v>40</v>
      </c>
      <c r="E18" s="29">
        <v>100</v>
      </c>
      <c r="F18" s="29">
        <v>5040</v>
      </c>
      <c r="G18" s="25">
        <f t="shared" si="0"/>
        <v>504000</v>
      </c>
      <c r="H18" s="36"/>
      <c r="I18" s="36"/>
      <c r="J18" s="10"/>
    </row>
    <row r="19" spans="1:10" s="5" customFormat="1" ht="31.5" customHeight="1">
      <c r="A19" s="18">
        <v>15</v>
      </c>
      <c r="B19" s="29" t="s">
        <v>28</v>
      </c>
      <c r="C19" s="29" t="s">
        <v>36</v>
      </c>
      <c r="D19" s="29" t="s">
        <v>37</v>
      </c>
      <c r="E19" s="29">
        <v>60</v>
      </c>
      <c r="F19" s="29">
        <v>2604</v>
      </c>
      <c r="G19" s="25">
        <f t="shared" si="0"/>
        <v>156240</v>
      </c>
      <c r="H19" s="36"/>
      <c r="I19" s="36"/>
      <c r="J19" s="10"/>
    </row>
    <row r="20" spans="1:10" s="5" customFormat="1" ht="31.5" customHeight="1">
      <c r="A20" s="18">
        <v>16</v>
      </c>
      <c r="B20" s="29" t="s">
        <v>29</v>
      </c>
      <c r="C20" s="29" t="s">
        <v>29</v>
      </c>
      <c r="D20" s="29" t="s">
        <v>38</v>
      </c>
      <c r="E20" s="29">
        <v>850</v>
      </c>
      <c r="F20" s="29">
        <v>60</v>
      </c>
      <c r="G20" s="25">
        <f t="shared" si="0"/>
        <v>51000</v>
      </c>
      <c r="H20" s="36"/>
      <c r="I20" s="36"/>
      <c r="J20" s="10"/>
    </row>
    <row r="21" spans="1:10" s="1" customFormat="1" ht="15.75" customHeight="1">
      <c r="A21" s="33" t="s">
        <v>6</v>
      </c>
      <c r="B21" s="34"/>
      <c r="C21" s="35"/>
      <c r="D21" s="23"/>
      <c r="E21" s="23"/>
      <c r="F21" s="26"/>
      <c r="G21" s="26">
        <f>SUM(G5:G20)</f>
        <v>2203638</v>
      </c>
      <c r="H21" s="16"/>
      <c r="I21" s="16"/>
      <c r="J21" s="11"/>
    </row>
    <row r="22" spans="1:10">
      <c r="A22" s="5"/>
      <c r="D22" s="5"/>
      <c r="E22" s="5"/>
      <c r="H22" s="12"/>
      <c r="I22" s="12"/>
      <c r="J22" s="7"/>
    </row>
    <row r="23" spans="1:10" s="5" customFormat="1">
      <c r="B23" s="2"/>
      <c r="C23" s="6"/>
      <c r="F23" s="7"/>
      <c r="G23" s="7"/>
      <c r="H23" s="13"/>
      <c r="I23" s="14"/>
    </row>
    <row r="25" spans="1:10" ht="15.75" customHeight="1">
      <c r="A25" s="5"/>
      <c r="C25" s="32" t="s">
        <v>41</v>
      </c>
      <c r="D25" s="32"/>
      <c r="E25" s="32"/>
      <c r="F25" s="32"/>
      <c r="G25" s="32"/>
      <c r="H25" s="17"/>
      <c r="I25" s="17"/>
    </row>
  </sheetData>
  <mergeCells count="6">
    <mergeCell ref="A2:F2"/>
    <mergeCell ref="G1:I2"/>
    <mergeCell ref="C25:G25"/>
    <mergeCell ref="A21:C21"/>
    <mergeCell ref="H5:H20"/>
    <mergeCell ref="I5:I20"/>
  </mergeCells>
  <pageMargins left="0.23622047244094491" right="0.23622047244094491" top="0.74803149606299213" bottom="0.74803149606299213" header="0.31496062992125984" footer="0.31496062992125984"/>
  <pageSetup paperSize="9" scale="91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2021-01-29T08:50:33Z</dcterms:modified>
</cp:coreProperties>
</file>